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ynskaya\Блынская_рабочая\Хелико\Кейсы\за июль+август+сентябрь\"/>
    </mc:Choice>
  </mc:AlternateContent>
  <bookViews>
    <workbookView xWindow="0" yWindow="0" windowWidth="24000" windowHeight="9732" activeTab="3"/>
  </bookViews>
  <sheets>
    <sheet name="FB_детальная" sheetId="12" r:id="rId1"/>
    <sheet name="FB_сводная" sheetId="14" r:id="rId2"/>
    <sheet name="VK_сводная" sheetId="15" r:id="rId3"/>
    <sheet name="FB_клики на сайт" sheetId="1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  <c r="E8" i="16"/>
  <c r="D8" i="16"/>
  <c r="C8" i="16"/>
  <c r="H7" i="15" l="1"/>
  <c r="E7" i="15"/>
  <c r="D7" i="15"/>
  <c r="C7" i="15"/>
  <c r="H9" i="14"/>
  <c r="G9" i="14"/>
  <c r="F9" i="14"/>
  <c r="E9" i="14"/>
  <c r="D9" i="14"/>
  <c r="B9" i="14"/>
  <c r="C9" i="14"/>
  <c r="G30" i="12"/>
  <c r="F30" i="12"/>
  <c r="E30" i="12"/>
  <c r="D30" i="12"/>
  <c r="H30" i="12"/>
  <c r="C30" i="12" l="1"/>
</calcChain>
</file>

<file path=xl/sharedStrings.xml><?xml version="1.0" encoding="utf-8"?>
<sst xmlns="http://schemas.openxmlformats.org/spreadsheetml/2006/main" count="130" uniqueCount="54">
  <si>
    <t>Потраченная сумма (RUB)</t>
  </si>
  <si>
    <t>Отметки «Нравится» публикации</t>
  </si>
  <si>
    <t>Комментарии публикации</t>
  </si>
  <si>
    <t>Перепосты публикации</t>
  </si>
  <si>
    <t>Клики на ссылку</t>
  </si>
  <si>
    <t>Отметки «Нравится» Страницы</t>
  </si>
  <si>
    <t>Инфографика Правила поведения</t>
  </si>
  <si>
    <t>Интервью Хели-ски</t>
  </si>
  <si>
    <t/>
  </si>
  <si>
    <t>Использование легких вертолетов в золотодобыче в сибири и на дальнем востоке</t>
  </si>
  <si>
    <t>Вертолеты и обнаружение лесных пожаров в России</t>
  </si>
  <si>
    <t>Как повысить безопасность</t>
  </si>
  <si>
    <t>СельХоз</t>
  </si>
  <si>
    <t>Вертолетный спорт</t>
  </si>
  <si>
    <t>Airbus vs Robinson</t>
  </si>
  <si>
    <t>ЛЭП</t>
  </si>
  <si>
    <t>Аэробатика</t>
  </si>
  <si>
    <t>Вертолет и работа</t>
  </si>
  <si>
    <t>От завода к владельцу</t>
  </si>
  <si>
    <t>Обслуживание вертолетов</t>
  </si>
  <si>
    <t>Хочу вертолет. Что нужно знать? [инфографика]</t>
  </si>
  <si>
    <t>Обзор регулирующих органов в вертолетной области</t>
  </si>
  <si>
    <t>Я еще только учусь, или Что входит в программу подготовки пилотов вертолетов</t>
  </si>
  <si>
    <t>Вертолеты знаменитостей</t>
  </si>
  <si>
    <t>Как вертолеты полиции отслеживают высадки конопли</t>
  </si>
  <si>
    <t>Человек, научившийся летать: памяти Отто Лилиенталя</t>
  </si>
  <si>
    <t>История компании Leonardo-Finmeccanica</t>
  </si>
  <si>
    <t>Вертолетное такси в России и мире</t>
  </si>
  <si>
    <t>Рекорды</t>
  </si>
  <si>
    <t>История компании Bell Helicopter</t>
  </si>
  <si>
    <t>сентябрь</t>
  </si>
  <si>
    <t xml:space="preserve">CPC </t>
  </si>
  <si>
    <t xml:space="preserve">Месяц </t>
  </si>
  <si>
    <t xml:space="preserve">апрель </t>
  </si>
  <si>
    <t>май</t>
  </si>
  <si>
    <t>июнь</t>
  </si>
  <si>
    <t>июль</t>
  </si>
  <si>
    <t>август</t>
  </si>
  <si>
    <t>Название кампании (статей)</t>
  </si>
  <si>
    <t>Обзор самых популярных моделей вертолетов Airbus Helicopters</t>
  </si>
  <si>
    <t>Сафари по Африке на вертолете.</t>
  </si>
  <si>
    <t>Мне бы в небо:как получить права на управление вертолетом</t>
  </si>
  <si>
    <t>Robinson R44 ― лидер среди легких вертолетов</t>
  </si>
  <si>
    <t>Сентябрь</t>
  </si>
  <si>
    <t>Кол-во промоутируемых статей</t>
  </si>
  <si>
    <t>Итого</t>
  </si>
  <si>
    <t xml:space="preserve">Количество гостевых постов </t>
  </si>
  <si>
    <t>Репосты</t>
  </si>
  <si>
    <t xml:space="preserve">Комментарии </t>
  </si>
  <si>
    <t xml:space="preserve">май </t>
  </si>
  <si>
    <t xml:space="preserve">Клики на ссылку </t>
  </si>
  <si>
    <t>CPC</t>
  </si>
  <si>
    <t>Люди, предпринимающие действие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</si>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</sst>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ont="0" applyFill="0" applyBorder="0" applyAlignment="0" applyProtection="0">
      <protection locked="0"/>
    </xf>
  </cellStyleXfs>
  <cellXfs count="81">
    <xf numFmtId="0" fontId="0" fillId="0" borderId="0" xfId="0"/>
    <xf numFmtId="0" fontId="0" fillId="0" borderId="0" xfId="0"/>
    <xf numFmtId="164" fontId="19" fillId="0" borderId="11" xfId="0" applyNumberFormat="1" applyFont="1" applyBorder="1"/>
    <xf numFmtId="165" fontId="19" fillId="0" borderId="1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11" xfId="0" applyNumberFormat="1" applyFont="1" applyBorder="1"/>
    <xf numFmtId="1" fontId="0" fillId="0" borderId="11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24" fillId="33" borderId="18" xfId="0" applyNumberFormat="1" applyFont="1" applyFill="1" applyBorder="1" applyAlignment="1" applyProtection="1">
      <alignment horizontal="center" wrapText="1"/>
    </xf>
    <xf numFmtId="0" fontId="24" fillId="33" borderId="19" xfId="0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>
      <alignment vertical="center"/>
    </xf>
    <xf numFmtId="1" fontId="27" fillId="0" borderId="12" xfId="0" applyNumberFormat="1" applyFont="1" applyFill="1" applyBorder="1" applyAlignment="1" applyProtection="1">
      <alignment horizontal="right"/>
    </xf>
    <xf numFmtId="0" fontId="27" fillId="0" borderId="12" xfId="0" applyNumberFormat="1" applyFont="1" applyFill="1" applyBorder="1" applyAlignment="1" applyProtection="1">
      <alignment horizontal="left"/>
    </xf>
    <xf numFmtId="0" fontId="27" fillId="0" borderId="13" xfId="0" applyNumberFormat="1" applyFont="1" applyFill="1" applyBorder="1" applyAlignment="1" applyProtection="1">
      <alignment horizontal="right"/>
    </xf>
    <xf numFmtId="1" fontId="27" fillId="0" borderId="10" xfId="0" applyNumberFormat="1" applyFont="1" applyFill="1" applyBorder="1" applyAlignment="1" applyProtection="1">
      <alignment horizontal="right"/>
    </xf>
    <xf numFmtId="0" fontId="27" fillId="0" borderId="10" xfId="0" applyNumberFormat="1" applyFont="1" applyFill="1" applyBorder="1" applyAlignment="1" applyProtection="1">
      <alignment horizontal="left"/>
    </xf>
    <xf numFmtId="0" fontId="27" fillId="0" borderId="14" xfId="0" applyNumberFormat="1" applyFont="1" applyFill="1" applyBorder="1" applyAlignment="1" applyProtection="1">
      <alignment horizontal="right"/>
    </xf>
    <xf numFmtId="0" fontId="27" fillId="0" borderId="15" xfId="0" applyNumberFormat="1" applyFont="1" applyFill="1" applyBorder="1" applyAlignment="1" applyProtection="1">
      <alignment horizontal="right"/>
    </xf>
    <xf numFmtId="1" fontId="27" fillId="0" borderId="15" xfId="0" applyNumberFormat="1" applyFont="1" applyFill="1" applyBorder="1" applyAlignment="1" applyProtection="1">
      <alignment horizontal="right"/>
    </xf>
    <xf numFmtId="0" fontId="27" fillId="0" borderId="15" xfId="0" applyNumberFormat="1" applyFont="1" applyFill="1" applyBorder="1" applyAlignment="1" applyProtection="1">
      <alignment horizontal="left"/>
    </xf>
    <xf numFmtId="0" fontId="27" fillId="0" borderId="16" xfId="0" applyNumberFormat="1" applyFont="1" applyFill="1" applyBorder="1" applyAlignment="1" applyProtection="1">
      <alignment horizontal="right"/>
    </xf>
    <xf numFmtId="0" fontId="27" fillId="0" borderId="12" xfId="0" applyNumberFormat="1" applyFont="1" applyFill="1" applyBorder="1" applyAlignment="1" applyProtection="1">
      <alignment horizontal="right"/>
    </xf>
    <xf numFmtId="0" fontId="27" fillId="0" borderId="10" xfId="0" applyNumberFormat="1" applyFont="1" applyFill="1" applyBorder="1" applyAlignment="1" applyProtection="1">
      <alignment horizontal="right"/>
    </xf>
    <xf numFmtId="0" fontId="27" fillId="0" borderId="22" xfId="0" applyNumberFormat="1" applyFont="1" applyFill="1" applyBorder="1" applyAlignment="1" applyProtection="1">
      <alignment horizontal="left" vertical="center" wrapText="1"/>
    </xf>
    <xf numFmtId="1" fontId="27" fillId="0" borderId="12" xfId="0" applyNumberFormat="1" applyFont="1" applyFill="1" applyBorder="1" applyAlignment="1" applyProtection="1">
      <alignment horizontal="right" vertical="center"/>
    </xf>
    <xf numFmtId="0" fontId="27" fillId="0" borderId="13" xfId="0" applyNumberFormat="1" applyFont="1" applyFill="1" applyBorder="1" applyAlignment="1" applyProtection="1">
      <alignment horizontal="right" vertical="center"/>
    </xf>
    <xf numFmtId="0" fontId="27" fillId="0" borderId="23" xfId="0" applyNumberFormat="1" applyFont="1" applyFill="1" applyBorder="1" applyAlignment="1" applyProtection="1">
      <alignment horizontal="left" vertical="center" wrapText="1"/>
    </xf>
    <xf numFmtId="1" fontId="27" fillId="0" borderId="10" xfId="0" applyNumberFormat="1" applyFont="1" applyFill="1" applyBorder="1" applyAlignment="1" applyProtection="1">
      <alignment horizontal="right" vertical="center"/>
    </xf>
    <xf numFmtId="0" fontId="27" fillId="0" borderId="14" xfId="0" applyNumberFormat="1" applyFont="1" applyFill="1" applyBorder="1" applyAlignment="1" applyProtection="1">
      <alignment horizontal="right" vertical="center"/>
    </xf>
    <xf numFmtId="0" fontId="27" fillId="0" borderId="24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right" vertical="center"/>
    </xf>
    <xf numFmtId="1" fontId="27" fillId="0" borderId="15" xfId="0" applyNumberFormat="1" applyFont="1" applyFill="1" applyBorder="1" applyAlignment="1" applyProtection="1">
      <alignment horizontal="right" vertical="center"/>
    </xf>
    <xf numFmtId="0" fontId="27" fillId="0" borderId="16" xfId="0" applyNumberFormat="1" applyFont="1" applyFill="1" applyBorder="1" applyAlignment="1" applyProtection="1">
      <alignment horizontal="right" vertical="center"/>
    </xf>
    <xf numFmtId="0" fontId="27" fillId="0" borderId="12" xfId="0" applyNumberFormat="1" applyFont="1" applyFill="1" applyBorder="1" applyAlignment="1" applyProtection="1">
      <alignment horizontal="right" vertical="center"/>
    </xf>
    <xf numFmtId="0" fontId="27" fillId="0" borderId="10" xfId="0" applyNumberFormat="1" applyFont="1" applyFill="1" applyBorder="1" applyAlignment="1" applyProtection="1">
      <alignment horizontal="right" vertical="center"/>
    </xf>
    <xf numFmtId="0" fontId="0" fillId="0" borderId="24" xfId="0" applyFont="1" applyBorder="1" applyAlignment="1">
      <alignment vertical="center" wrapText="1"/>
    </xf>
    <xf numFmtId="1" fontId="19" fillId="0" borderId="11" xfId="0" applyNumberFormat="1" applyFont="1" applyBorder="1"/>
    <xf numFmtId="0" fontId="24" fillId="33" borderId="25" xfId="0" applyNumberFormat="1" applyFont="1" applyFill="1" applyBorder="1" applyAlignment="1" applyProtection="1">
      <alignment horizontal="center" wrapText="1"/>
    </xf>
    <xf numFmtId="0" fontId="27" fillId="0" borderId="22" xfId="0" applyNumberFormat="1" applyFont="1" applyFill="1" applyBorder="1" applyAlignment="1" applyProtection="1">
      <alignment horizontal="left" wrapText="1"/>
    </xf>
    <xf numFmtId="0" fontId="27" fillId="0" borderId="23" xfId="0" applyNumberFormat="1" applyFont="1" applyFill="1" applyBorder="1" applyAlignment="1" applyProtection="1">
      <alignment horizontal="left" wrapText="1"/>
    </xf>
    <xf numFmtId="0" fontId="27" fillId="0" borderId="24" xfId="0" applyNumberFormat="1" applyFont="1" applyFill="1" applyBorder="1" applyAlignment="1" applyProtection="1">
      <alignment horizontal="left" wrapText="1"/>
    </xf>
    <xf numFmtId="0" fontId="20" fillId="33" borderId="20" xfId="0" applyFont="1" applyFill="1" applyBorder="1" applyAlignment="1">
      <alignment horizontal="left" wrapText="1"/>
    </xf>
    <xf numFmtId="0" fontId="23" fillId="0" borderId="0" xfId="0" applyFont="1" applyFill="1" applyAlignment="1">
      <alignment wrapText="1"/>
    </xf>
    <xf numFmtId="0" fontId="20" fillId="33" borderId="10" xfId="0" applyFont="1" applyFill="1" applyBorder="1" applyAlignment="1">
      <alignment horizontal="left" wrapText="1"/>
    </xf>
    <xf numFmtId="0" fontId="24" fillId="33" borderId="10" xfId="0" applyNumberFormat="1" applyFont="1" applyFill="1" applyBorder="1" applyAlignment="1" applyProtection="1">
      <alignment horizontal="center" wrapText="1"/>
    </xf>
    <xf numFmtId="0" fontId="20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5" fillId="0" borderId="10" xfId="0" applyNumberFormat="1" applyFont="1" applyFill="1" applyBorder="1" applyAlignment="1" applyProtection="1">
      <alignment horizontal="center" wrapText="1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165" fontId="0" fillId="0" borderId="0" xfId="0" applyNumberFormat="1"/>
    <xf numFmtId="165" fontId="24" fillId="33" borderId="10" xfId="0" applyNumberFormat="1" applyFont="1" applyFill="1" applyBorder="1" applyAlignment="1" applyProtection="1">
      <alignment horizontal="center" wrapText="1"/>
    </xf>
    <xf numFmtId="165" fontId="25" fillId="0" borderId="10" xfId="0" applyNumberFormat="1" applyFont="1" applyFill="1" applyBorder="1" applyAlignment="1" applyProtection="1">
      <alignment horizontal="center" wrapText="1"/>
    </xf>
    <xf numFmtId="165" fontId="16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165" fontId="16" fillId="34" borderId="10" xfId="0" applyNumberFormat="1" applyFont="1" applyFill="1" applyBorder="1" applyAlignment="1">
      <alignment horizontal="center" vertical="center" wrapText="1"/>
    </xf>
    <xf numFmtId="165" fontId="16" fillId="34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16" fillId="35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63" zoomScaleNormal="63" workbookViewId="0">
      <selection activeCell="K13" sqref="K13:K14"/>
    </sheetView>
  </sheetViews>
  <sheetFormatPr defaultRowHeight="14.4" x14ac:dyDescent="0.3"/>
  <cols>
    <col min="1" max="1" width="8.88671875" style="4"/>
    <col min="2" max="2" width="57" style="5" customWidth="1"/>
    <col min="3" max="3" width="15.88671875" style="4" customWidth="1"/>
    <col min="4" max="4" width="15.44140625" style="4" customWidth="1"/>
    <col min="5" max="5" width="16.33203125" style="9" customWidth="1"/>
    <col min="6" max="6" width="14.88671875" style="9" customWidth="1"/>
    <col min="7" max="7" width="14.33203125" style="9" customWidth="1"/>
    <col min="8" max="8" width="8.88671875" style="4"/>
    <col min="9" max="9" width="11.44140625" style="9" customWidth="1"/>
    <col min="10" max="16384" width="8.88671875" style="4"/>
  </cols>
  <sheetData>
    <row r="1" spans="1:9" ht="15" thickBot="1" x14ac:dyDescent="0.35">
      <c r="B1" s="12"/>
      <c r="C1" s="12"/>
      <c r="D1" s="12"/>
      <c r="E1" s="12"/>
      <c r="F1" s="12"/>
      <c r="G1" s="12"/>
      <c r="H1" s="12"/>
      <c r="I1" s="12"/>
    </row>
    <row r="2" spans="1:9" s="8" customFormat="1" ht="47.4" thickBot="1" x14ac:dyDescent="0.35">
      <c r="A2" s="43" t="s">
        <v>32</v>
      </c>
      <c r="B2" s="39" t="s">
        <v>38</v>
      </c>
      <c r="C2" s="10" t="s">
        <v>0</v>
      </c>
      <c r="D2" s="10" t="s">
        <v>1</v>
      </c>
      <c r="E2" s="10" t="s">
        <v>2</v>
      </c>
      <c r="F2" s="10" t="s">
        <v>3</v>
      </c>
      <c r="G2" s="10" t="s">
        <v>5</v>
      </c>
      <c r="H2" s="10" t="s">
        <v>4</v>
      </c>
      <c r="I2" s="11" t="s">
        <v>31</v>
      </c>
    </row>
    <row r="3" spans="1:9" ht="28.8" x14ac:dyDescent="0.3">
      <c r="A3" s="69" t="s">
        <v>33</v>
      </c>
      <c r="B3" s="40" t="s">
        <v>39</v>
      </c>
      <c r="C3" s="13">
        <v>500</v>
      </c>
      <c r="D3" s="13">
        <v>66</v>
      </c>
      <c r="E3" s="14" t="s">
        <v>8</v>
      </c>
      <c r="F3" s="13">
        <v>2</v>
      </c>
      <c r="G3" s="13">
        <v>2</v>
      </c>
      <c r="H3" s="13">
        <v>53</v>
      </c>
      <c r="I3" s="15">
        <v>9.4339619999999993</v>
      </c>
    </row>
    <row r="4" spans="1:9" x14ac:dyDescent="0.3">
      <c r="A4" s="70"/>
      <c r="B4" s="41" t="s">
        <v>40</v>
      </c>
      <c r="C4" s="16">
        <v>500</v>
      </c>
      <c r="D4" s="16">
        <v>93</v>
      </c>
      <c r="E4" s="17" t="s">
        <v>8</v>
      </c>
      <c r="F4" s="16">
        <v>1</v>
      </c>
      <c r="G4" s="16">
        <v>1</v>
      </c>
      <c r="H4" s="16">
        <v>10</v>
      </c>
      <c r="I4" s="18">
        <v>50</v>
      </c>
    </row>
    <row r="5" spans="1:9" x14ac:dyDescent="0.3">
      <c r="A5" s="70"/>
      <c r="B5" s="41" t="s">
        <v>20</v>
      </c>
      <c r="C5" s="16">
        <v>500</v>
      </c>
      <c r="D5" s="16">
        <v>62</v>
      </c>
      <c r="E5" s="16">
        <v>2</v>
      </c>
      <c r="F5" s="16">
        <v>7</v>
      </c>
      <c r="G5" s="16">
        <v>3</v>
      </c>
      <c r="H5" s="16">
        <v>149</v>
      </c>
      <c r="I5" s="18">
        <v>3.3557049999999999</v>
      </c>
    </row>
    <row r="6" spans="1:9" ht="15" thickBot="1" x14ac:dyDescent="0.35">
      <c r="A6" s="71"/>
      <c r="B6" s="42" t="s">
        <v>41</v>
      </c>
      <c r="C6" s="19">
        <v>499.66</v>
      </c>
      <c r="D6" s="20">
        <v>3</v>
      </c>
      <c r="E6" s="21" t="s">
        <v>8</v>
      </c>
      <c r="F6" s="21" t="s">
        <v>8</v>
      </c>
      <c r="G6" s="21" t="s">
        <v>8</v>
      </c>
      <c r="H6" s="20">
        <v>9</v>
      </c>
      <c r="I6" s="22">
        <v>55.517778</v>
      </c>
    </row>
    <row r="7" spans="1:9" x14ac:dyDescent="0.3">
      <c r="A7" s="69" t="s">
        <v>34</v>
      </c>
      <c r="B7" s="40" t="s">
        <v>6</v>
      </c>
      <c r="C7" s="23">
        <v>727.95</v>
      </c>
      <c r="D7" s="13">
        <v>15</v>
      </c>
      <c r="E7" s="13">
        <v>2</v>
      </c>
      <c r="F7" s="13">
        <v>3</v>
      </c>
      <c r="G7" s="13">
        <v>1</v>
      </c>
      <c r="H7" s="13">
        <v>134</v>
      </c>
      <c r="I7" s="15">
        <v>5.4324630000000003</v>
      </c>
    </row>
    <row r="8" spans="1:9" x14ac:dyDescent="0.3">
      <c r="A8" s="70"/>
      <c r="B8" s="41" t="s">
        <v>7</v>
      </c>
      <c r="C8" s="16">
        <v>750</v>
      </c>
      <c r="D8" s="16">
        <v>698</v>
      </c>
      <c r="E8" s="17" t="s">
        <v>8</v>
      </c>
      <c r="F8" s="17" t="s">
        <v>8</v>
      </c>
      <c r="G8" s="17" t="s">
        <v>8</v>
      </c>
      <c r="H8" s="16">
        <v>13</v>
      </c>
      <c r="I8" s="18">
        <v>57.692307999999997</v>
      </c>
    </row>
    <row r="9" spans="1:9" ht="28.8" x14ac:dyDescent="0.3">
      <c r="A9" s="70"/>
      <c r="B9" s="41" t="s">
        <v>9</v>
      </c>
      <c r="C9" s="16">
        <v>750</v>
      </c>
      <c r="D9" s="16">
        <v>1419</v>
      </c>
      <c r="E9" s="17" t="s">
        <v>8</v>
      </c>
      <c r="F9" s="17" t="s">
        <v>8</v>
      </c>
      <c r="G9" s="17" t="s">
        <v>8</v>
      </c>
      <c r="H9" s="16">
        <v>23</v>
      </c>
      <c r="I9" s="18">
        <v>32.608696000000002</v>
      </c>
    </row>
    <row r="10" spans="1:9" ht="15" thickBot="1" x14ac:dyDescent="0.35">
      <c r="A10" s="71"/>
      <c r="B10" s="42" t="s">
        <v>42</v>
      </c>
      <c r="C10" s="19">
        <v>999.97</v>
      </c>
      <c r="D10" s="20">
        <v>1044</v>
      </c>
      <c r="E10" s="20">
        <v>2</v>
      </c>
      <c r="F10" s="21" t="s">
        <v>8</v>
      </c>
      <c r="G10" s="20">
        <v>1</v>
      </c>
      <c r="H10" s="20">
        <v>20</v>
      </c>
      <c r="I10" s="22">
        <v>49.9985</v>
      </c>
    </row>
    <row r="11" spans="1:9" x14ac:dyDescent="0.3">
      <c r="A11" s="69" t="s">
        <v>35</v>
      </c>
      <c r="B11" s="40" t="s">
        <v>10</v>
      </c>
      <c r="C11" s="13">
        <v>500</v>
      </c>
      <c r="D11" s="13">
        <v>710</v>
      </c>
      <c r="E11" s="14" t="s">
        <v>8</v>
      </c>
      <c r="F11" s="14" t="s">
        <v>8</v>
      </c>
      <c r="G11" s="14" t="s">
        <v>8</v>
      </c>
      <c r="H11" s="13">
        <v>24</v>
      </c>
      <c r="I11" s="15">
        <v>20.833333</v>
      </c>
    </row>
    <row r="12" spans="1:9" x14ac:dyDescent="0.3">
      <c r="A12" s="70"/>
      <c r="B12" s="41" t="s">
        <v>11</v>
      </c>
      <c r="C12" s="24">
        <v>499.78</v>
      </c>
      <c r="D12" s="16">
        <v>138</v>
      </c>
      <c r="E12" s="17" t="s">
        <v>8</v>
      </c>
      <c r="F12" s="16">
        <v>1</v>
      </c>
      <c r="G12" s="17" t="s">
        <v>8</v>
      </c>
      <c r="H12" s="16">
        <v>57</v>
      </c>
      <c r="I12" s="18">
        <v>8.7680699999999998</v>
      </c>
    </row>
    <row r="13" spans="1:9" x14ac:dyDescent="0.3">
      <c r="A13" s="70"/>
      <c r="B13" s="41" t="s">
        <v>12</v>
      </c>
      <c r="C13" s="16">
        <v>500</v>
      </c>
      <c r="D13" s="16">
        <v>84</v>
      </c>
      <c r="E13" s="16">
        <v>1</v>
      </c>
      <c r="F13" s="16">
        <v>2</v>
      </c>
      <c r="G13" s="16">
        <v>2</v>
      </c>
      <c r="H13" s="16">
        <v>133</v>
      </c>
      <c r="I13" s="18">
        <v>3.759398</v>
      </c>
    </row>
    <row r="14" spans="1:9" ht="15" thickBot="1" x14ac:dyDescent="0.35">
      <c r="A14" s="71"/>
      <c r="B14" s="42" t="s">
        <v>13</v>
      </c>
      <c r="C14" s="20">
        <v>500</v>
      </c>
      <c r="D14" s="20">
        <v>26</v>
      </c>
      <c r="E14" s="21" t="s">
        <v>8</v>
      </c>
      <c r="F14" s="20">
        <v>2</v>
      </c>
      <c r="G14" s="20">
        <v>1</v>
      </c>
      <c r="H14" s="20">
        <v>96</v>
      </c>
      <c r="I14" s="22">
        <v>5.2083329999999997</v>
      </c>
    </row>
    <row r="15" spans="1:9" x14ac:dyDescent="0.3">
      <c r="A15" s="69" t="s">
        <v>36</v>
      </c>
      <c r="B15" s="25" t="s">
        <v>14</v>
      </c>
      <c r="C15" s="26">
        <v>500</v>
      </c>
      <c r="D15" s="26">
        <v>13</v>
      </c>
      <c r="E15" s="26">
        <v>1</v>
      </c>
      <c r="F15" s="26">
        <v>1</v>
      </c>
      <c r="G15" s="26">
        <v>2</v>
      </c>
      <c r="H15" s="26">
        <v>103</v>
      </c>
      <c r="I15" s="27">
        <v>4.8543690000000002</v>
      </c>
    </row>
    <row r="16" spans="1:9" x14ac:dyDescent="0.3">
      <c r="A16" s="70"/>
      <c r="B16" s="28" t="s">
        <v>15</v>
      </c>
      <c r="C16" s="29">
        <v>500</v>
      </c>
      <c r="D16" s="29">
        <v>43</v>
      </c>
      <c r="E16" s="29">
        <v>4</v>
      </c>
      <c r="F16" s="29">
        <v>2</v>
      </c>
      <c r="G16" s="29">
        <v>1</v>
      </c>
      <c r="H16" s="29">
        <v>194</v>
      </c>
      <c r="I16" s="30">
        <v>2.5773199999999998</v>
      </c>
    </row>
    <row r="17" spans="1:9" ht="15" thickBot="1" x14ac:dyDescent="0.35">
      <c r="A17" s="71"/>
      <c r="B17" s="31" t="s">
        <v>16</v>
      </c>
      <c r="C17" s="32">
        <v>498.97</v>
      </c>
      <c r="D17" s="33">
        <v>82</v>
      </c>
      <c r="E17" s="32" t="s">
        <v>8</v>
      </c>
      <c r="F17" s="33">
        <v>2</v>
      </c>
      <c r="G17" s="32" t="s">
        <v>8</v>
      </c>
      <c r="H17" s="33">
        <v>116</v>
      </c>
      <c r="I17" s="34">
        <v>4.3014659999999996</v>
      </c>
    </row>
    <row r="18" spans="1:9" x14ac:dyDescent="0.3">
      <c r="A18" s="69" t="s">
        <v>37</v>
      </c>
      <c r="B18" s="25" t="s">
        <v>19</v>
      </c>
      <c r="C18" s="26">
        <v>500</v>
      </c>
      <c r="D18" s="26">
        <v>27</v>
      </c>
      <c r="E18" s="35" t="s">
        <v>8</v>
      </c>
      <c r="F18" s="35" t="s">
        <v>8</v>
      </c>
      <c r="G18" s="35" t="s">
        <v>8</v>
      </c>
      <c r="H18" s="26">
        <v>202</v>
      </c>
      <c r="I18" s="27">
        <v>2.4752480000000001</v>
      </c>
    </row>
    <row r="19" spans="1:9" x14ac:dyDescent="0.3">
      <c r="A19" s="70"/>
      <c r="B19" s="28" t="s">
        <v>17</v>
      </c>
      <c r="C19" s="36">
        <v>499.9</v>
      </c>
      <c r="D19" s="29">
        <v>51</v>
      </c>
      <c r="E19" s="36" t="s">
        <v>8</v>
      </c>
      <c r="F19" s="36" t="s">
        <v>8</v>
      </c>
      <c r="G19" s="36" t="s">
        <v>8</v>
      </c>
      <c r="H19" s="29">
        <v>134</v>
      </c>
      <c r="I19" s="30">
        <v>3.7305969999999999</v>
      </c>
    </row>
    <row r="20" spans="1:9" x14ac:dyDescent="0.3">
      <c r="A20" s="70"/>
      <c r="B20" s="28" t="s">
        <v>18</v>
      </c>
      <c r="C20" s="29">
        <v>500</v>
      </c>
      <c r="D20" s="29">
        <v>28</v>
      </c>
      <c r="E20" s="36" t="s">
        <v>8</v>
      </c>
      <c r="F20" s="29">
        <v>1</v>
      </c>
      <c r="G20" s="29">
        <v>1</v>
      </c>
      <c r="H20" s="29">
        <v>136</v>
      </c>
      <c r="I20" s="30">
        <v>3.6764709999999998</v>
      </c>
    </row>
    <row r="21" spans="1:9" ht="15" thickBot="1" x14ac:dyDescent="0.35">
      <c r="A21" s="71"/>
      <c r="B21" s="37" t="s">
        <v>21</v>
      </c>
      <c r="C21" s="33">
        <v>500</v>
      </c>
      <c r="D21" s="33">
        <v>1</v>
      </c>
      <c r="E21" s="33">
        <v>0</v>
      </c>
      <c r="F21" s="33">
        <v>0</v>
      </c>
      <c r="G21" s="33">
        <v>0</v>
      </c>
      <c r="H21" s="33">
        <v>209</v>
      </c>
      <c r="I21" s="34">
        <v>2.39</v>
      </c>
    </row>
    <row r="22" spans="1:9" ht="29.4" customHeight="1" x14ac:dyDescent="0.3">
      <c r="A22" s="69" t="s">
        <v>30</v>
      </c>
      <c r="B22" s="25" t="s">
        <v>22</v>
      </c>
      <c r="C22" s="35">
        <v>871.6</v>
      </c>
      <c r="D22" s="26">
        <v>37</v>
      </c>
      <c r="E22" s="35">
        <v>1</v>
      </c>
      <c r="F22" s="35" t="s">
        <v>8</v>
      </c>
      <c r="G22" s="35" t="s">
        <v>8</v>
      </c>
      <c r="H22" s="26">
        <v>116</v>
      </c>
      <c r="I22" s="27">
        <v>7.5137929999999997</v>
      </c>
    </row>
    <row r="23" spans="1:9" x14ac:dyDescent="0.3">
      <c r="A23" s="70"/>
      <c r="B23" s="28" t="s">
        <v>23</v>
      </c>
      <c r="C23" s="36">
        <v>1396.9</v>
      </c>
      <c r="D23" s="29">
        <v>437</v>
      </c>
      <c r="E23" s="36" t="s">
        <v>8</v>
      </c>
      <c r="F23" s="36">
        <v>5</v>
      </c>
      <c r="G23" s="36" t="s">
        <v>8</v>
      </c>
      <c r="H23" s="29">
        <v>277</v>
      </c>
      <c r="I23" s="30">
        <v>5.0429599999999999</v>
      </c>
    </row>
    <row r="24" spans="1:9" x14ac:dyDescent="0.3">
      <c r="A24" s="70"/>
      <c r="B24" s="28" t="s">
        <v>24</v>
      </c>
      <c r="C24" s="36">
        <v>69.510000000000005</v>
      </c>
      <c r="D24" s="29">
        <v>6</v>
      </c>
      <c r="E24" s="36" t="s">
        <v>8</v>
      </c>
      <c r="F24" s="36" t="s">
        <v>8</v>
      </c>
      <c r="G24" s="36" t="s">
        <v>8</v>
      </c>
      <c r="H24" s="29">
        <v>12</v>
      </c>
      <c r="I24" s="30">
        <v>5.7925000000000004</v>
      </c>
    </row>
    <row r="25" spans="1:9" x14ac:dyDescent="0.3">
      <c r="A25" s="70"/>
      <c r="B25" s="28" t="s">
        <v>25</v>
      </c>
      <c r="C25" s="36">
        <v>850</v>
      </c>
      <c r="D25" s="29">
        <v>45</v>
      </c>
      <c r="E25" s="36">
        <v>3</v>
      </c>
      <c r="F25" s="36" t="s">
        <v>8</v>
      </c>
      <c r="G25" s="36" t="s">
        <v>8</v>
      </c>
      <c r="H25" s="29">
        <v>144</v>
      </c>
      <c r="I25" s="30">
        <v>5.9027779999999996</v>
      </c>
    </row>
    <row r="26" spans="1:9" x14ac:dyDescent="0.3">
      <c r="A26" s="70"/>
      <c r="B26" s="28" t="s">
        <v>26</v>
      </c>
      <c r="C26" s="36">
        <v>317.74</v>
      </c>
      <c r="D26" s="29">
        <v>20</v>
      </c>
      <c r="E26" s="36">
        <v>3</v>
      </c>
      <c r="F26" s="36" t="s">
        <v>8</v>
      </c>
      <c r="G26" s="36" t="s">
        <v>8</v>
      </c>
      <c r="H26" s="29">
        <v>32</v>
      </c>
      <c r="I26" s="30">
        <v>9.9293750000000003</v>
      </c>
    </row>
    <row r="27" spans="1:9" x14ac:dyDescent="0.3">
      <c r="A27" s="70"/>
      <c r="B27" s="28" t="s">
        <v>27</v>
      </c>
      <c r="C27" s="36">
        <v>162.63</v>
      </c>
      <c r="D27" s="29">
        <v>20</v>
      </c>
      <c r="E27" s="36" t="s">
        <v>8</v>
      </c>
      <c r="F27" s="36" t="s">
        <v>8</v>
      </c>
      <c r="G27" s="29" t="s">
        <v>8</v>
      </c>
      <c r="H27" s="29">
        <v>24</v>
      </c>
      <c r="I27" s="30">
        <v>6.7762500000000001</v>
      </c>
    </row>
    <row r="28" spans="1:9" x14ac:dyDescent="0.3">
      <c r="A28" s="70"/>
      <c r="B28" s="28" t="s">
        <v>28</v>
      </c>
      <c r="C28" s="36">
        <v>0</v>
      </c>
      <c r="D28" s="29">
        <v>1</v>
      </c>
      <c r="E28" s="29" t="s">
        <v>8</v>
      </c>
      <c r="F28" s="29" t="s">
        <v>8</v>
      </c>
      <c r="G28" s="29" t="s">
        <v>8</v>
      </c>
      <c r="H28" s="29" t="s">
        <v>8</v>
      </c>
      <c r="I28" s="30" t="s">
        <v>8</v>
      </c>
    </row>
    <row r="29" spans="1:9" ht="15" thickBot="1" x14ac:dyDescent="0.35">
      <c r="A29" s="71"/>
      <c r="B29" s="31" t="s">
        <v>29</v>
      </c>
      <c r="C29" s="32">
        <v>331.62</v>
      </c>
      <c r="D29" s="33">
        <v>24</v>
      </c>
      <c r="E29" s="33">
        <v>1</v>
      </c>
      <c r="F29" s="33" t="s">
        <v>8</v>
      </c>
      <c r="G29" s="33">
        <v>1</v>
      </c>
      <c r="H29" s="33">
        <v>53</v>
      </c>
      <c r="I29" s="34">
        <v>6.2569809999999997</v>
      </c>
    </row>
    <row r="30" spans="1:9" ht="21" x14ac:dyDescent="0.4">
      <c r="C30" s="2">
        <f>SUM(C3:C29)</f>
        <v>14726.23</v>
      </c>
      <c r="D30" s="6">
        <f>SUM(D3:D29)</f>
        <v>5193</v>
      </c>
      <c r="E30" s="7">
        <f>SUM(E5:E29)</f>
        <v>20</v>
      </c>
      <c r="F30" s="7">
        <f>SUM(F3:F29)</f>
        <v>29</v>
      </c>
      <c r="G30" s="7">
        <f>SUM(G3:G29)</f>
        <v>16</v>
      </c>
      <c r="H30" s="38">
        <f>SUM(H3:H29)</f>
        <v>2473</v>
      </c>
      <c r="I30" s="3">
        <v>5.95</v>
      </c>
    </row>
  </sheetData>
  <mergeCells count="6">
    <mergeCell ref="A22:A29"/>
    <mergeCell ref="A3:A6"/>
    <mergeCell ref="A7:A10"/>
    <mergeCell ref="A11:A14"/>
    <mergeCell ref="A15:A17"/>
    <mergeCell ref="A18:A21"/>
  </mergeCells>
  <pageMargins left="0.7" right="0.7" top="0.75" bottom="0.75" header="0.3" footer="0.3"/>
  <pageSetup paperSize="9" orientation="portrait" verticalDpi="0" r:id="rId1"/>
  <ignoredErrors>
    <ignoredError sqref="E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C2" sqref="C2"/>
    </sheetView>
  </sheetViews>
  <sheetFormatPr defaultRowHeight="14.4" x14ac:dyDescent="0.3"/>
  <cols>
    <col min="1" max="1" width="10.5546875" customWidth="1"/>
    <col min="2" max="2" width="18.5546875" customWidth="1"/>
    <col min="3" max="3" width="16.77734375" style="52" customWidth="1"/>
    <col min="4" max="4" width="15.77734375" customWidth="1"/>
    <col min="5" max="5" width="15.44140625" customWidth="1"/>
    <col min="6" max="6" width="14.6640625" customWidth="1"/>
    <col min="7" max="7" width="14.33203125" customWidth="1"/>
    <col min="8" max="8" width="12.109375" customWidth="1"/>
    <col min="9" max="9" width="8.88671875" style="52"/>
  </cols>
  <sheetData>
    <row r="1" spans="1:9" s="1" customFormat="1" x14ac:dyDescent="0.3">
      <c r="C1" s="52"/>
      <c r="I1" s="52"/>
    </row>
    <row r="2" spans="1:9" s="8" customFormat="1" ht="46.8" x14ac:dyDescent="0.3">
      <c r="A2" s="45" t="s">
        <v>32</v>
      </c>
      <c r="B2" s="46" t="s">
        <v>44</v>
      </c>
      <c r="C2" s="53" t="s">
        <v>0</v>
      </c>
      <c r="D2" s="46" t="s">
        <v>1</v>
      </c>
      <c r="E2" s="46" t="s">
        <v>2</v>
      </c>
      <c r="F2" s="46" t="s">
        <v>3</v>
      </c>
      <c r="G2" s="46" t="s">
        <v>5</v>
      </c>
      <c r="H2" s="46" t="s">
        <v>4</v>
      </c>
      <c r="I2" s="53" t="s">
        <v>31</v>
      </c>
    </row>
    <row r="3" spans="1:9" s="44" customFormat="1" ht="15.6" x14ac:dyDescent="0.3">
      <c r="A3" s="48" t="s">
        <v>33</v>
      </c>
      <c r="B3" s="49">
        <v>4</v>
      </c>
      <c r="C3" s="54">
        <v>2000</v>
      </c>
      <c r="D3" s="49">
        <v>224</v>
      </c>
      <c r="E3" s="49">
        <v>2</v>
      </c>
      <c r="F3" s="49">
        <v>10</v>
      </c>
      <c r="G3" s="49">
        <v>6</v>
      </c>
      <c r="H3" s="49">
        <v>221</v>
      </c>
      <c r="I3" s="54">
        <v>9.0399999999999991</v>
      </c>
    </row>
    <row r="4" spans="1:9" s="44" customFormat="1" ht="15.6" x14ac:dyDescent="0.3">
      <c r="A4" s="48" t="s">
        <v>34</v>
      </c>
      <c r="B4" s="49">
        <v>4</v>
      </c>
      <c r="C4" s="54">
        <v>3227</v>
      </c>
      <c r="D4" s="49">
        <v>3176</v>
      </c>
      <c r="E4" s="49">
        <v>4</v>
      </c>
      <c r="F4" s="49">
        <v>3</v>
      </c>
      <c r="G4" s="49">
        <v>2</v>
      </c>
      <c r="H4" s="49">
        <v>190</v>
      </c>
      <c r="I4" s="54">
        <v>16.899999999999999</v>
      </c>
    </row>
    <row r="5" spans="1:9" s="44" customFormat="1" ht="15.6" x14ac:dyDescent="0.3">
      <c r="A5" s="48" t="s">
        <v>35</v>
      </c>
      <c r="B5" s="49">
        <v>4</v>
      </c>
      <c r="C5" s="54">
        <v>2000</v>
      </c>
      <c r="D5" s="49">
        <v>958</v>
      </c>
      <c r="E5" s="49">
        <v>1</v>
      </c>
      <c r="F5" s="49">
        <v>5</v>
      </c>
      <c r="G5" s="49">
        <v>3</v>
      </c>
      <c r="H5" s="49">
        <v>310</v>
      </c>
      <c r="I5" s="54">
        <v>6.45</v>
      </c>
    </row>
    <row r="6" spans="1:9" s="44" customFormat="1" ht="15.6" x14ac:dyDescent="0.3">
      <c r="A6" s="48" t="s">
        <v>36</v>
      </c>
      <c r="B6" s="49">
        <v>3</v>
      </c>
      <c r="C6" s="54">
        <v>1499</v>
      </c>
      <c r="D6" s="49">
        <v>138</v>
      </c>
      <c r="E6" s="49">
        <v>5</v>
      </c>
      <c r="F6" s="49">
        <v>5</v>
      </c>
      <c r="G6" s="49">
        <v>3</v>
      </c>
      <c r="H6" s="49">
        <v>413</v>
      </c>
      <c r="I6" s="54">
        <v>3.62</v>
      </c>
    </row>
    <row r="7" spans="1:9" s="44" customFormat="1" ht="15.6" x14ac:dyDescent="0.3">
      <c r="A7" s="48" t="s">
        <v>37</v>
      </c>
      <c r="B7" s="49">
        <v>4</v>
      </c>
      <c r="C7" s="54">
        <v>2000</v>
      </c>
      <c r="D7" s="49">
        <v>107</v>
      </c>
      <c r="E7" s="49">
        <v>0</v>
      </c>
      <c r="F7" s="49">
        <v>1</v>
      </c>
      <c r="G7" s="49">
        <v>1</v>
      </c>
      <c r="H7" s="49">
        <v>681</v>
      </c>
      <c r="I7" s="54">
        <v>2.93</v>
      </c>
    </row>
    <row r="8" spans="1:9" s="44" customFormat="1" ht="15.6" x14ac:dyDescent="0.3">
      <c r="A8" s="48" t="s">
        <v>43</v>
      </c>
      <c r="B8" s="49">
        <v>8</v>
      </c>
      <c r="C8" s="54">
        <v>4000</v>
      </c>
      <c r="D8" s="49">
        <v>590</v>
      </c>
      <c r="E8" s="49">
        <v>8</v>
      </c>
      <c r="F8" s="49">
        <v>5</v>
      </c>
      <c r="G8" s="49">
        <v>1</v>
      </c>
      <c r="H8" s="49">
        <v>658</v>
      </c>
      <c r="I8" s="54">
        <v>6.07</v>
      </c>
    </row>
    <row r="9" spans="1:9" ht="15.6" x14ac:dyDescent="0.3">
      <c r="A9" s="47" t="s">
        <v>45</v>
      </c>
      <c r="B9" s="50">
        <f t="shared" ref="B9:H9" si="0">SUM(B3:B8)</f>
        <v>27</v>
      </c>
      <c r="C9" s="55">
        <f t="shared" si="0"/>
        <v>14726</v>
      </c>
      <c r="D9" s="50">
        <f t="shared" si="0"/>
        <v>5193</v>
      </c>
      <c r="E9" s="50">
        <f t="shared" si="0"/>
        <v>20</v>
      </c>
      <c r="F9" s="50">
        <f t="shared" si="0"/>
        <v>29</v>
      </c>
      <c r="G9" s="50">
        <f t="shared" si="0"/>
        <v>16</v>
      </c>
      <c r="H9" s="51">
        <f t="shared" si="0"/>
        <v>2473</v>
      </c>
      <c r="I9" s="55">
        <v>5.95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I8" sqref="I8"/>
    </sheetView>
  </sheetViews>
  <sheetFormatPr defaultRowHeight="14.4" x14ac:dyDescent="0.3"/>
  <cols>
    <col min="1" max="1" width="8.88671875" style="1"/>
    <col min="2" max="2" width="8.88671875" style="57"/>
    <col min="3" max="3" width="12.77734375" style="57" customWidth="1"/>
    <col min="4" max="4" width="12.77734375" style="58" customWidth="1"/>
    <col min="5" max="5" width="20.21875" style="57" customWidth="1"/>
    <col min="6" max="6" width="8.5546875" style="57" customWidth="1"/>
    <col min="7" max="8" width="13.77734375" style="57" customWidth="1"/>
    <col min="9" max="9" width="8.88671875" style="59"/>
  </cols>
  <sheetData>
    <row r="1" spans="2:9" s="1" customFormat="1" x14ac:dyDescent="0.3">
      <c r="B1" s="57"/>
      <c r="C1" s="57"/>
      <c r="D1" s="58"/>
      <c r="E1" s="57"/>
      <c r="F1" s="57"/>
      <c r="G1" s="57"/>
      <c r="H1" s="57"/>
      <c r="I1" s="59"/>
    </row>
    <row r="2" spans="2:9" s="56" customFormat="1" ht="43.2" x14ac:dyDescent="0.3">
      <c r="B2" s="62" t="s">
        <v>32</v>
      </c>
      <c r="C2" s="62" t="s">
        <v>46</v>
      </c>
      <c r="D2" s="63" t="s">
        <v>0</v>
      </c>
      <c r="E2" s="62" t="s">
        <v>1</v>
      </c>
      <c r="F2" s="62" t="s">
        <v>47</v>
      </c>
      <c r="G2" s="62" t="s">
        <v>48</v>
      </c>
      <c r="H2" s="62" t="s">
        <v>50</v>
      </c>
      <c r="I2" s="64" t="s">
        <v>51</v>
      </c>
    </row>
    <row r="3" spans="2:9" x14ac:dyDescent="0.3">
      <c r="B3" s="60" t="s">
        <v>49</v>
      </c>
      <c r="C3" s="60">
        <v>1</v>
      </c>
      <c r="D3" s="61">
        <v>500</v>
      </c>
      <c r="E3" s="60">
        <v>44</v>
      </c>
      <c r="F3" s="60">
        <v>0</v>
      </c>
      <c r="G3" s="60">
        <v>6</v>
      </c>
      <c r="H3" s="60">
        <v>319</v>
      </c>
      <c r="I3" s="61">
        <v>1.56</v>
      </c>
    </row>
    <row r="4" spans="2:9" x14ac:dyDescent="0.3">
      <c r="B4" s="60" t="s">
        <v>35</v>
      </c>
      <c r="C4" s="60">
        <v>2</v>
      </c>
      <c r="D4" s="61">
        <v>1000</v>
      </c>
      <c r="E4" s="60">
        <v>39</v>
      </c>
      <c r="F4" s="60">
        <v>2</v>
      </c>
      <c r="G4" s="60">
        <v>0</v>
      </c>
      <c r="H4" s="60">
        <v>122</v>
      </c>
      <c r="I4" s="61">
        <v>8</v>
      </c>
    </row>
    <row r="5" spans="2:9" x14ac:dyDescent="0.3">
      <c r="B5" s="60" t="s">
        <v>37</v>
      </c>
      <c r="C5" s="60">
        <v>4</v>
      </c>
      <c r="D5" s="61">
        <v>1000</v>
      </c>
      <c r="E5" s="60">
        <v>86</v>
      </c>
      <c r="F5" s="60">
        <v>0</v>
      </c>
      <c r="G5" s="60">
        <v>10</v>
      </c>
      <c r="H5" s="60">
        <v>120</v>
      </c>
      <c r="I5" s="61">
        <v>8.3000000000000007</v>
      </c>
    </row>
    <row r="6" spans="2:9" s="1" customFormat="1" x14ac:dyDescent="0.3">
      <c r="B6" s="60" t="s">
        <v>30</v>
      </c>
      <c r="C6" s="60">
        <v>1</v>
      </c>
      <c r="D6" s="61">
        <v>669</v>
      </c>
      <c r="E6" s="60">
        <v>36</v>
      </c>
      <c r="F6" s="60">
        <v>0</v>
      </c>
      <c r="G6" s="60">
        <v>0</v>
      </c>
      <c r="H6" s="60">
        <v>79</v>
      </c>
      <c r="I6" s="61">
        <v>8.4</v>
      </c>
    </row>
    <row r="7" spans="2:9" ht="18" x14ac:dyDescent="0.35">
      <c r="B7" s="65" t="s">
        <v>45</v>
      </c>
      <c r="C7" s="66">
        <f>SUM(C3:C6)</f>
        <v>8</v>
      </c>
      <c r="D7" s="67">
        <f>SUM(D3:D6)</f>
        <v>3169</v>
      </c>
      <c r="E7" s="66">
        <f>SUM(E3:E6)</f>
        <v>205</v>
      </c>
      <c r="F7" s="66">
        <v>2</v>
      </c>
      <c r="G7" s="66">
        <v>16</v>
      </c>
      <c r="H7" s="65">
        <f>SUM(H3:H6)</f>
        <v>640</v>
      </c>
      <c r="I7" s="68">
        <v>4.95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C11" sqref="C11"/>
    </sheetView>
  </sheetViews>
  <sheetFormatPr defaultRowHeight="14.4" x14ac:dyDescent="0.3"/>
  <cols>
    <col min="1" max="1" width="8.88671875" style="1"/>
    <col min="2" max="2" width="8.88671875" style="75"/>
    <col min="3" max="3" width="19.88671875" style="79" customWidth="1"/>
    <col min="4" max="4" width="25" style="75" customWidth="1"/>
    <col min="5" max="5" width="19.44140625" style="75" customWidth="1"/>
    <col min="6" max="6" width="15.44140625" style="75" customWidth="1"/>
    <col min="7" max="7" width="8.88671875" style="79"/>
  </cols>
  <sheetData>
    <row r="1" spans="2:7" s="1" customFormat="1" x14ac:dyDescent="0.3">
      <c r="B1" s="75"/>
      <c r="C1" s="79"/>
      <c r="D1" s="75"/>
      <c r="E1" s="75"/>
      <c r="F1" s="75"/>
      <c r="G1" s="79"/>
    </row>
    <row r="2" spans="2:7" s="72" customFormat="1" ht="28.8" x14ac:dyDescent="0.3">
      <c r="B2" s="73" t="s">
        <v>32</v>
      </c>
      <c r="C2" s="77" t="s">
        <v>0</v>
      </c>
      <c r="D2" s="73" t="s">
        <v>52</v>
      </c>
      <c r="E2" s="73" t="s">
        <v>1</v>
      </c>
      <c r="F2" s="73" t="s">
        <v>4</v>
      </c>
      <c r="G2" s="77" t="s">
        <v>31</v>
      </c>
    </row>
    <row r="3" spans="2:7" x14ac:dyDescent="0.3">
      <c r="B3" s="74" t="s">
        <v>53</v>
      </c>
      <c r="C3" s="78">
        <v>1707</v>
      </c>
      <c r="D3" s="76">
        <v>50</v>
      </c>
      <c r="E3" s="76">
        <v>0</v>
      </c>
      <c r="F3" s="76">
        <v>54</v>
      </c>
      <c r="G3" s="78">
        <v>31</v>
      </c>
    </row>
    <row r="4" spans="2:7" x14ac:dyDescent="0.3">
      <c r="B4" s="74" t="s">
        <v>49</v>
      </c>
      <c r="C4" s="78">
        <v>1000</v>
      </c>
      <c r="D4" s="76">
        <v>394</v>
      </c>
      <c r="E4" s="76">
        <v>14</v>
      </c>
      <c r="F4" s="76">
        <v>460</v>
      </c>
      <c r="G4" s="78">
        <v>2</v>
      </c>
    </row>
    <row r="5" spans="2:7" x14ac:dyDescent="0.3">
      <c r="B5" s="74" t="s">
        <v>35</v>
      </c>
      <c r="C5" s="78">
        <v>1000</v>
      </c>
      <c r="D5" s="76">
        <v>323</v>
      </c>
      <c r="E5" s="76">
        <v>32</v>
      </c>
      <c r="F5" s="76">
        <v>319</v>
      </c>
      <c r="G5" s="78">
        <v>3</v>
      </c>
    </row>
    <row r="6" spans="2:7" x14ac:dyDescent="0.3">
      <c r="B6" s="74" t="s">
        <v>36</v>
      </c>
      <c r="C6" s="78">
        <v>1000</v>
      </c>
      <c r="D6" s="76">
        <v>546</v>
      </c>
      <c r="E6" s="76">
        <v>113</v>
      </c>
      <c r="F6" s="76">
        <v>541</v>
      </c>
      <c r="G6" s="78">
        <v>1.8</v>
      </c>
    </row>
    <row r="7" spans="2:7" x14ac:dyDescent="0.3">
      <c r="B7" s="74" t="s">
        <v>30</v>
      </c>
      <c r="C7" s="78">
        <v>1500</v>
      </c>
      <c r="D7" s="76">
        <v>2340</v>
      </c>
      <c r="E7" s="76">
        <v>254</v>
      </c>
      <c r="F7" s="76">
        <v>2952</v>
      </c>
      <c r="G7" s="78">
        <v>0.5</v>
      </c>
    </row>
    <row r="8" spans="2:7" x14ac:dyDescent="0.3">
      <c r="B8" s="74" t="s">
        <v>45</v>
      </c>
      <c r="C8" s="80">
        <f>SUM(C3:C7)</f>
        <v>6207</v>
      </c>
      <c r="D8" s="74">
        <f>SUM(D3:D7)</f>
        <v>3653</v>
      </c>
      <c r="E8" s="74">
        <f>SUM(E3:E7)</f>
        <v>413</v>
      </c>
      <c r="F8" s="74">
        <f>SUM(F3:F7)</f>
        <v>4326</v>
      </c>
      <c r="G8" s="80">
        <v>1.4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FB_детальная</vt:lpstr>
      <vt:lpstr>FB_сводная</vt:lpstr>
      <vt:lpstr>VK_сводная</vt:lpstr>
      <vt:lpstr>FB_клики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Леонидовна Прибыльская</dc:creator>
  <cp:lastModifiedBy>Юлия Блынская</cp:lastModifiedBy>
  <dcterms:created xsi:type="dcterms:W3CDTF">2016-08-22T06:15:16Z</dcterms:created>
  <dcterms:modified xsi:type="dcterms:W3CDTF">2016-10-24T09:11:54Z</dcterms:modified>
</cp:coreProperties>
</file>